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8\SFU\1er trimestre\FU\"/>
    </mc:Choice>
  </mc:AlternateContent>
  <bookViews>
    <workbookView xWindow="0" yWindow="0" windowWidth="28800" windowHeight="1204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ReporteTrimestral!$B$2:$AE$33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31" i="2" l="1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<sst xmlns="http://schemas.openxmlformats.org/spreadsheetml/2006/main" count="398" uniqueCount="125">
  <si>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</si>
  <si>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</si>
  <si>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</si>
  <si>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</si>
  <si>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</si>
  <si>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</si>
  <si>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</si>
  <si>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21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</si>
  <si>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</si>
  <si>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</si>
  <si>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</si>
  <si>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</si>
  <si>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</si>
  <si>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</si>
  <si>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</si>
  <si>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</si>
  <si>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</si>
  <si>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</si>
  <si>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</si>
  <si>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</si>
  <si>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</si>
  <si>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</si>
  <si>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</si>
  <si>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</si>
  <si>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</si>
  <si>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</si>
  <si>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</si>
  <si>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</si>
  <si>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</si>
  <si>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</si>
  <si>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</si>
  <si>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</si>
  <si>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</si>
  <si>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</si>
  <si>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</si>
  <si>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</si>
  <si>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</si>
  <si>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</si>
  <si>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</si>
  <si>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</si>
  <si>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NLE16160200679276</t>
  </si>
  <si>
    <t>Estación Bombeo Cumbres I, Consistente En Equip Mec, Eléct, Telemetría,  El Sum E Inst 3 Equipos Bombeo Nvos Tipo Turbina Vertical P Un Gasto De 125 Lps.Con Motor 150 Hp, En El Mpio De Monterrey, N.L.</t>
  </si>
  <si>
    <t>I-RP-16001/1115</t>
  </si>
  <si>
    <t>Monterrey</t>
  </si>
  <si>
    <t>Cobertura municipal</t>
  </si>
  <si>
    <t/>
  </si>
  <si>
    <t>Subsidios</t>
  </si>
  <si>
    <t>S074 Agua Potable, Drenaje y Tratamiento</t>
  </si>
  <si>
    <t>16-Medio Ambiente y Recursos Naturales</t>
  </si>
  <si>
    <t>SERVICIOS DE AGUA Y DRENAJE DE MONTERREY IPD</t>
  </si>
  <si>
    <t>Agua y saneamiento</t>
  </si>
  <si>
    <t>En Ejecución</t>
  </si>
  <si>
    <t>2016</t>
  </si>
  <si>
    <t>Equipamiento</t>
  </si>
  <si>
    <t>Financiera:  / Física:  / Registro: SISTEMA: Pasa al siguiente nivel.</t>
  </si>
  <si>
    <t>NLE16160300744222</t>
  </si>
  <si>
    <t>Construccion De La Sexta Etapa Del Drenaje Pluvial En Calle Luis Echeverria, Col. Valle De Santa Lucia, En El Municipio De Monterrey, Nuevo Leon</t>
  </si>
  <si>
    <t>1</t>
  </si>
  <si>
    <t>Secretaria de Obras Públicas del Municipio de Monterrey</t>
  </si>
  <si>
    <t>Urbanización</t>
  </si>
  <si>
    <t>Kilómetro lineal</t>
  </si>
  <si>
    <t>NLE17170200886016</t>
  </si>
  <si>
    <t>Construcción De Red Ap C/700 M Tub (Pvc) Awwa-C900 Hidráulico Azul Rd-25 De 4" Ø, Con Norma Oficial Mexicana Nom-001-Conagua-2011 Y 101 Tomas Domiciliarias. En La , En El Municipio De Mty, N.L.</t>
  </si>
  <si>
    <t>I-RP-17001/111311</t>
  </si>
  <si>
    <t>2017</t>
  </si>
  <si>
    <t>Metros lineales</t>
  </si>
  <si>
    <t xml:space="preserve">Financiera:  / Física:  / Registro:   </t>
  </si>
  <si>
    <t>NLE17170300964312</t>
  </si>
  <si>
    <t xml:space="preserve">A)Construcción Red Ap C/320 Ml  Tub De Policloruro De Vinilo (Pvc) Awwa-C900 Hidráulico Azul Rd-25 De 4" Ø De Acuerdo A La Norma Oficial Mexicana Nom-001-Conagua-2011 Y 39 Tomas Domiciliarias.       </t>
  </si>
  <si>
    <t>I-RP-17001/111911</t>
  </si>
  <si>
    <t>NLE17170300964316</t>
  </si>
  <si>
    <t>B)Construcción Red Ap C/95 Ml  Tub De Policloruro De Vinilo (Pvc) Awwa-C900 Hidráulico Azul Rd-25 De 4" Ø De Acuerdo A La Norma Oficial Mexicana Nom-001-Conagua-2011  Y 20 Tomas Domiciliarias.</t>
  </si>
  <si>
    <t>I-RP-17001/111921</t>
  </si>
  <si>
    <t>NLE17170300964325</t>
  </si>
  <si>
    <t>C)Construcción Red Ds C/162 M Tub Pvc C/Junta Hermética, Pared Sólida Serie 20 De 8"Ø, De Acuerdo A Norma Of Mex Nom-001-Conagua-2011-Norma Mex Nmx-E-215/1-Scfi, Incluy Instalación De 7 Descargas Dom.</t>
  </si>
  <si>
    <t>I-RP-17001/111931</t>
  </si>
  <si>
    <t>NLE17170300964330</t>
  </si>
  <si>
    <t>D)Construcción Red Ds C/393 M Tub Pvc C/Junta Hermética, Pared Sólida Serie 20 D 8" Ø, D Acuerdo A Norma Of Mex Nom-001-Conagua-2011-Norma Mex Nmx-E-215/1-Scfi, Incluy Instalación D 42 Descargas Dom.</t>
  </si>
  <si>
    <t>I-RP-17001/111941</t>
  </si>
  <si>
    <t>NLE17170300964346</t>
  </si>
  <si>
    <t>Gastos De Viaje Y Viaticos Hospedaje En País</t>
  </si>
  <si>
    <t> C-CS-17001/113</t>
  </si>
  <si>
    <t>Otros</t>
  </si>
  <si>
    <t>NLE17170300964352</t>
  </si>
  <si>
    <t>Gts De Viaje Y Viat Alim  En El País</t>
  </si>
  <si>
    <t>C-CS-17001/117</t>
  </si>
  <si>
    <t>NLE17170300964355</t>
  </si>
  <si>
    <t>Pasaje Terrestre En El País</t>
  </si>
  <si>
    <t>C-CS-17001/115</t>
  </si>
  <si>
    <t>NLE17170300964360</t>
  </si>
  <si>
    <t>Pasajes Aéreos En El País</t>
  </si>
  <si>
    <t>C-CS-17001/111</t>
  </si>
  <si>
    <t>NLE17170300964396</t>
  </si>
  <si>
    <t>Constr Eb Ap C/Equip. Mec, Eléc Y Obra Civil, Crto Ctrol P/15 Lps., Alim Cárcamo Bomb C/Tub 254mm 10"Ø Y Long 90m, Red Ap 700ml Tub Ace Al Carbón 4" Ø, 1,400ml Tub Ace Al Carbón 6" Ø Y 115 Td. Mty, Nl</t>
  </si>
  <si>
    <t>I-RP-17001/112111</t>
  </si>
  <si>
    <t>NLE17170300964398</t>
  </si>
  <si>
    <t>Introducción De Red Ap 486 Ml Tub Pvc C900 Rd 25 De 6" Ø, 1,096ml  Tub Pvc C900 Rd 25 De  4" Ø Y 265, Tomas Domiciliarias, En La Colonia Alianza La Realidad, En El Municipio De Monterrey, N.L.</t>
  </si>
  <si>
    <t>I-RP-17001/112211</t>
  </si>
  <si>
    <t>NLE17170300964410</t>
  </si>
  <si>
    <t>Sum D 142,329 Medidores Dom T/Vel Chorro Múlt C/Cuerpo Sint, Trans Magnética, Desig D Medidor N1.5, 2.5,Ø Nom 15 Mm. Disp Indicador Herméticamente Sellado O Encapsulado (Analógico Y Digital) P/Lectura</t>
  </si>
  <si>
    <t>O-PR-17001/11</t>
  </si>
  <si>
    <t>U001 Programa de Devolución de Derechos</t>
  </si>
  <si>
    <t>Piezas</t>
  </si>
  <si>
    <t>NLE17170300964416</t>
  </si>
  <si>
    <t>Suministro D 3,552 Medidores (Macromedidores) Industriales T/Ultrasonico Operado X Pila C/Dispositivo Indicador Hermeticamente Sellado O Encapsulado Ip68 P/Lectura M³ C/Indicacion Min D Decimas D Ltro</t>
  </si>
  <si>
    <t>O-PR-17001/12</t>
  </si>
  <si>
    <t>NLE17170300964419</t>
  </si>
  <si>
    <t>Suministro De 98 Medidores Electromagneticos Alimentados Por Bateria, Tamaño De Cuerpo (Conexión) Electronica Integral Para Medidicon De Usuarios De Venta De Agua A Industrias En El Area Metropolitana</t>
  </si>
  <si>
    <t>O-PR-17001/13</t>
  </si>
  <si>
    <t>NLE17170300964424</t>
  </si>
  <si>
    <t>Sum D 10,000 Medidores Dom T/Vel Chorro Multiple C/Cuerpo Sint, Trans Magnetica, Desig D Medidor N1.5,2.5ø Nom D 15 Mm. Dispositivo Indicador (Analogico Y Digiatal) P/Lectura En M³</t>
  </si>
  <si>
    <t>O-PR-17002/11</t>
  </si>
  <si>
    <t>NLE17170300964429</t>
  </si>
  <si>
    <t>Instalacion Y Puesta En Servicio De Sistemas De Secado. Incluye Ademas La Instalacion Electrica Conforme A La Norma Nom-001-Sede Vigente.</t>
  </si>
  <si>
    <t>S-PT-17001/11</t>
  </si>
  <si>
    <t>NLE17170300969933</t>
  </si>
  <si>
    <t>Construccion De La Septima Etapa Del Drenaje Pluvial En Calle Luis Echeverria, Col. Valle De Santa Lucia, En El Municipio De Monterrey, Nuevo Leon</t>
  </si>
  <si>
    <t>MUNICIPIO DE MONTERREY</t>
  </si>
  <si>
    <t>NLE17180101073699</t>
  </si>
  <si>
    <t>Equipo De Computo</t>
  </si>
  <si>
    <t>C-PS-17000/11</t>
  </si>
  <si>
    <t>SERVICIOS DE AGUA Y DRENAJE DE MONTERREY, IPD</t>
  </si>
  <si>
    <t>NLE17180101073707</t>
  </si>
  <si>
    <t>Sistema Informatico Tipo Caseaplicación Para Usuarios Finales De Sadm</t>
  </si>
  <si>
    <t>C-PS-17000/17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</si>
</sst>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21</v>
      </c>
      <c r="H8" s="11">
        <v>1</v>
      </c>
      <c r="J8" s="11">
        <v>52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1"/>
  <sheetViews>
    <sheetView showGridLines="0" tabSelected="1" view="pageBreakPreview" topLeftCell="K1" zoomScale="80" zoomScaleNormal="80" zoomScaleSheetLayoutView="80" workbookViewId="0">
      <selection activeCell="Q14" sqref="Q14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94.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2749235</v>
      </c>
      <c r="S11" s="44">
        <v>2771148.84</v>
      </c>
      <c r="T11" s="44">
        <v>2771148.84</v>
      </c>
      <c r="U11" s="44">
        <v>2771148.84</v>
      </c>
      <c r="V11" s="44">
        <v>2771148.84</v>
      </c>
      <c r="W11" s="44">
        <v>2771148.84</v>
      </c>
      <c r="X11" s="44">
        <v>2752037.45</v>
      </c>
      <c r="Y11" s="46">
        <f t="shared" ref="Y11:Y31" si="0">IF(ISERROR(W11/S11),0,((W11/S11)*100))</f>
        <v>100</v>
      </c>
      <c r="Z11" s="45">
        <v>0</v>
      </c>
      <c r="AA11" s="45" t="s">
        <v>53</v>
      </c>
      <c r="AB11" s="47">
        <v>3000</v>
      </c>
      <c r="AC11" s="46">
        <v>0</v>
      </c>
      <c r="AD11" s="46">
        <v>95.6</v>
      </c>
      <c r="AE11" s="48" t="s">
        <v>54</v>
      </c>
      <c r="AF11" s="23"/>
    </row>
    <row r="12" spans="2:32" ht="67.5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58</v>
      </c>
      <c r="O12" s="51" t="s">
        <v>59</v>
      </c>
      <c r="P12" s="53" t="s">
        <v>51</v>
      </c>
      <c r="Q12" s="53" t="s">
        <v>52</v>
      </c>
      <c r="R12" s="51">
        <v>15000000</v>
      </c>
      <c r="S12" s="51">
        <v>15000000</v>
      </c>
      <c r="T12" s="51">
        <v>15000000</v>
      </c>
      <c r="U12" s="51">
        <v>12142481.25</v>
      </c>
      <c r="V12" s="51">
        <v>4986633.8600000003</v>
      </c>
      <c r="W12" s="51">
        <v>4986633.8600000003</v>
      </c>
      <c r="X12" s="51">
        <v>4986633.8600000003</v>
      </c>
      <c r="Y12" s="54">
        <f t="shared" si="0"/>
        <v>33.244225733333337</v>
      </c>
      <c r="Z12" s="53">
        <v>0</v>
      </c>
      <c r="AA12" s="53" t="s">
        <v>60</v>
      </c>
      <c r="AB12" s="47">
        <v>10000</v>
      </c>
      <c r="AC12" s="54">
        <v>0</v>
      </c>
      <c r="AD12" s="54">
        <v>23</v>
      </c>
      <c r="AE12" s="55" t="s">
        <v>54</v>
      </c>
      <c r="AF12" s="23"/>
    </row>
    <row r="13" spans="2:32" ht="81">
      <c r="B13" s="23"/>
      <c r="C13" s="49" t="s">
        <v>61</v>
      </c>
      <c r="D13" s="49" t="s">
        <v>62</v>
      </c>
      <c r="E13" s="50" t="s">
        <v>63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64</v>
      </c>
      <c r="R13" s="51">
        <v>652893.73</v>
      </c>
      <c r="S13" s="51">
        <v>652893.72</v>
      </c>
      <c r="T13" s="51">
        <v>652893.72</v>
      </c>
      <c r="U13" s="51">
        <v>652893.72</v>
      </c>
      <c r="V13" s="51">
        <v>625846.59</v>
      </c>
      <c r="W13" s="51">
        <v>625846.59</v>
      </c>
      <c r="X13" s="51">
        <v>621530.46</v>
      </c>
      <c r="Y13" s="54">
        <f t="shared" si="0"/>
        <v>95.857345664161087</v>
      </c>
      <c r="Z13" s="53">
        <v>0</v>
      </c>
      <c r="AA13" s="53" t="s">
        <v>65</v>
      </c>
      <c r="AB13" s="47">
        <v>1158</v>
      </c>
      <c r="AC13" s="54">
        <v>0</v>
      </c>
      <c r="AD13" s="54">
        <v>100</v>
      </c>
      <c r="AE13" s="55" t="s">
        <v>66</v>
      </c>
      <c r="AF13" s="23"/>
    </row>
    <row r="14" spans="2:32" ht="81">
      <c r="B14" s="23"/>
      <c r="C14" s="49" t="s">
        <v>67</v>
      </c>
      <c r="D14" s="49" t="s">
        <v>68</v>
      </c>
      <c r="E14" s="50" t="s">
        <v>69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64</v>
      </c>
      <c r="R14" s="51">
        <v>348990.91</v>
      </c>
      <c r="S14" s="51">
        <v>334115.09000000003</v>
      </c>
      <c r="T14" s="51">
        <v>334115.09000000003</v>
      </c>
      <c r="U14" s="51">
        <v>334115.09000000003</v>
      </c>
      <c r="V14" s="51">
        <v>0</v>
      </c>
      <c r="W14" s="51">
        <v>0</v>
      </c>
      <c r="X14" s="51">
        <v>0</v>
      </c>
      <c r="Y14" s="54">
        <f t="shared" si="0"/>
        <v>0</v>
      </c>
      <c r="Z14" s="53">
        <v>0</v>
      </c>
      <c r="AA14" s="53" t="s">
        <v>65</v>
      </c>
      <c r="AB14" s="47">
        <v>186</v>
      </c>
      <c r="AC14" s="54">
        <v>0</v>
      </c>
      <c r="AD14" s="54">
        <v>36.299999999999997</v>
      </c>
      <c r="AE14" s="55" t="s">
        <v>66</v>
      </c>
      <c r="AF14" s="23"/>
    </row>
    <row r="15" spans="2:32" ht="81">
      <c r="B15" s="23"/>
      <c r="C15" s="49" t="s">
        <v>70</v>
      </c>
      <c r="D15" s="49" t="s">
        <v>71</v>
      </c>
      <c r="E15" s="50" t="s">
        <v>72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49</v>
      </c>
      <c r="O15" s="51" t="s">
        <v>50</v>
      </c>
      <c r="P15" s="53" t="s">
        <v>51</v>
      </c>
      <c r="Q15" s="53" t="s">
        <v>64</v>
      </c>
      <c r="R15" s="51">
        <v>204318.95</v>
      </c>
      <c r="S15" s="51">
        <v>204318.95</v>
      </c>
      <c r="T15" s="51">
        <v>204318.95</v>
      </c>
      <c r="U15" s="51">
        <v>204318.95</v>
      </c>
      <c r="V15" s="51">
        <v>0</v>
      </c>
      <c r="W15" s="51">
        <v>0</v>
      </c>
      <c r="X15" s="51">
        <v>0</v>
      </c>
      <c r="Y15" s="54">
        <f t="shared" si="0"/>
        <v>0</v>
      </c>
      <c r="Z15" s="53">
        <v>0</v>
      </c>
      <c r="AA15" s="53" t="s">
        <v>65</v>
      </c>
      <c r="AB15" s="47">
        <v>570</v>
      </c>
      <c r="AC15" s="54">
        <v>0</v>
      </c>
      <c r="AD15" s="54">
        <v>70</v>
      </c>
      <c r="AE15" s="55" t="s">
        <v>66</v>
      </c>
      <c r="AF15" s="23"/>
    </row>
    <row r="16" spans="2:32" ht="81">
      <c r="B16" s="23"/>
      <c r="C16" s="49" t="s">
        <v>73</v>
      </c>
      <c r="D16" s="49" t="s">
        <v>74</v>
      </c>
      <c r="E16" s="50" t="s">
        <v>75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49</v>
      </c>
      <c r="O16" s="51" t="s">
        <v>50</v>
      </c>
      <c r="P16" s="53" t="s">
        <v>51</v>
      </c>
      <c r="Q16" s="53" t="s">
        <v>64</v>
      </c>
      <c r="R16" s="51">
        <v>297189.8</v>
      </c>
      <c r="S16" s="51">
        <v>297189.8</v>
      </c>
      <c r="T16" s="51">
        <v>280970.42</v>
      </c>
      <c r="U16" s="51">
        <v>280970.42</v>
      </c>
      <c r="V16" s="51">
        <v>249476.61</v>
      </c>
      <c r="W16" s="51">
        <v>249476.61</v>
      </c>
      <c r="X16" s="51">
        <v>0</v>
      </c>
      <c r="Y16" s="54">
        <f t="shared" si="0"/>
        <v>83.945212789940967</v>
      </c>
      <c r="Z16" s="53">
        <v>0</v>
      </c>
      <c r="AA16" s="53" t="s">
        <v>65</v>
      </c>
      <c r="AB16" s="47">
        <v>730</v>
      </c>
      <c r="AC16" s="54">
        <v>0</v>
      </c>
      <c r="AD16" s="54">
        <v>99.94</v>
      </c>
      <c r="AE16" s="55" t="s">
        <v>66</v>
      </c>
      <c r="AF16" s="23"/>
    </row>
    <row r="17" spans="2:32" ht="81">
      <c r="B17" s="23"/>
      <c r="C17" s="49" t="s">
        <v>76</v>
      </c>
      <c r="D17" s="49" t="s">
        <v>77</v>
      </c>
      <c r="E17" s="50" t="s">
        <v>78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49</v>
      </c>
      <c r="O17" s="51" t="s">
        <v>50</v>
      </c>
      <c r="P17" s="53" t="s">
        <v>51</v>
      </c>
      <c r="Q17" s="53" t="s">
        <v>64</v>
      </c>
      <c r="R17" s="51">
        <v>596751.80000000005</v>
      </c>
      <c r="S17" s="51">
        <v>596751.68999999994</v>
      </c>
      <c r="T17" s="51">
        <v>596751.68999999994</v>
      </c>
      <c r="U17" s="51">
        <v>596751.68999999994</v>
      </c>
      <c r="V17" s="51">
        <v>141488.47</v>
      </c>
      <c r="W17" s="51">
        <v>141488.47</v>
      </c>
      <c r="X17" s="51">
        <v>0</v>
      </c>
      <c r="Y17" s="54">
        <f t="shared" si="0"/>
        <v>23.709772820249579</v>
      </c>
      <c r="Z17" s="53">
        <v>0</v>
      </c>
      <c r="AA17" s="53" t="s">
        <v>65</v>
      </c>
      <c r="AB17" s="47">
        <v>186</v>
      </c>
      <c r="AC17" s="54">
        <v>0</v>
      </c>
      <c r="AD17" s="54">
        <v>72.84</v>
      </c>
      <c r="AE17" s="55" t="s">
        <v>66</v>
      </c>
      <c r="AF17" s="23"/>
    </row>
    <row r="18" spans="2:32" ht="60.75">
      <c r="B18" s="23"/>
      <c r="C18" s="49" t="s">
        <v>79</v>
      </c>
      <c r="D18" s="49" t="s">
        <v>80</v>
      </c>
      <c r="E18" s="50" t="s">
        <v>81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49</v>
      </c>
      <c r="O18" s="51" t="s">
        <v>50</v>
      </c>
      <c r="P18" s="53" t="s">
        <v>51</v>
      </c>
      <c r="Q18" s="53" t="s">
        <v>64</v>
      </c>
      <c r="R18" s="51">
        <v>1538.94</v>
      </c>
      <c r="S18" s="51">
        <v>4148.9399999999996</v>
      </c>
      <c r="T18" s="51">
        <v>4148.9399999999996</v>
      </c>
      <c r="U18" s="51">
        <v>4148.9399999999996</v>
      </c>
      <c r="V18" s="51">
        <v>4148.9399999999996</v>
      </c>
      <c r="W18" s="51">
        <v>4148.9399999999996</v>
      </c>
      <c r="X18" s="51">
        <v>4148.9399999999996</v>
      </c>
      <c r="Y18" s="54">
        <f t="shared" si="0"/>
        <v>100</v>
      </c>
      <c r="Z18" s="53">
        <v>0</v>
      </c>
      <c r="AA18" s="53" t="s">
        <v>82</v>
      </c>
      <c r="AB18" s="47">
        <v>0</v>
      </c>
      <c r="AC18" s="54">
        <v>0</v>
      </c>
      <c r="AD18" s="54">
        <v>100</v>
      </c>
      <c r="AE18" s="55" t="s">
        <v>66</v>
      </c>
      <c r="AF18" s="23"/>
    </row>
    <row r="19" spans="2:32" ht="60.75">
      <c r="B19" s="23"/>
      <c r="C19" s="49" t="s">
        <v>83</v>
      </c>
      <c r="D19" s="49" t="s">
        <v>84</v>
      </c>
      <c r="E19" s="50" t="s">
        <v>85</v>
      </c>
      <c r="F19" s="50" t="s">
        <v>5</v>
      </c>
      <c r="G19" s="50" t="s">
        <v>43</v>
      </c>
      <c r="H19" s="51" t="s">
        <v>44</v>
      </c>
      <c r="I19" s="51" t="s">
        <v>45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49</v>
      </c>
      <c r="O19" s="51" t="s">
        <v>50</v>
      </c>
      <c r="P19" s="53" t="s">
        <v>51</v>
      </c>
      <c r="Q19" s="53" t="s">
        <v>64</v>
      </c>
      <c r="R19" s="51">
        <v>871.62</v>
      </c>
      <c r="S19" s="51">
        <v>1248.6199999999999</v>
      </c>
      <c r="T19" s="51">
        <v>1248.6199999999999</v>
      </c>
      <c r="U19" s="51">
        <v>1248.6199999999999</v>
      </c>
      <c r="V19" s="51">
        <v>1248.6199999999999</v>
      </c>
      <c r="W19" s="51">
        <v>1248.6199999999999</v>
      </c>
      <c r="X19" s="51">
        <v>1248.6199999999999</v>
      </c>
      <c r="Y19" s="54">
        <f t="shared" si="0"/>
        <v>100</v>
      </c>
      <c r="Z19" s="53">
        <v>0</v>
      </c>
      <c r="AA19" s="53" t="s">
        <v>82</v>
      </c>
      <c r="AB19" s="47">
        <v>0</v>
      </c>
      <c r="AC19" s="54">
        <v>0</v>
      </c>
      <c r="AD19" s="54">
        <v>100</v>
      </c>
      <c r="AE19" s="55" t="s">
        <v>66</v>
      </c>
      <c r="AF19" s="23"/>
    </row>
    <row r="20" spans="2:32" ht="60.75">
      <c r="B20" s="23"/>
      <c r="C20" s="49" t="s">
        <v>86</v>
      </c>
      <c r="D20" s="49" t="s">
        <v>87</v>
      </c>
      <c r="E20" s="50" t="s">
        <v>88</v>
      </c>
      <c r="F20" s="50" t="s">
        <v>5</v>
      </c>
      <c r="G20" s="50" t="s">
        <v>43</v>
      </c>
      <c r="H20" s="51" t="s">
        <v>44</v>
      </c>
      <c r="I20" s="51" t="s">
        <v>45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49</v>
      </c>
      <c r="O20" s="51" t="s">
        <v>50</v>
      </c>
      <c r="P20" s="53" t="s">
        <v>51</v>
      </c>
      <c r="Q20" s="53" t="s">
        <v>64</v>
      </c>
      <c r="R20" s="51">
        <v>563.69000000000005</v>
      </c>
      <c r="S20" s="51">
        <v>1052.05</v>
      </c>
      <c r="T20" s="51">
        <v>1052.05</v>
      </c>
      <c r="U20" s="51">
        <v>1052.05</v>
      </c>
      <c r="V20" s="51">
        <v>1052.05</v>
      </c>
      <c r="W20" s="51">
        <v>1052.05</v>
      </c>
      <c r="X20" s="51">
        <v>1052.05</v>
      </c>
      <c r="Y20" s="54">
        <f t="shared" si="0"/>
        <v>100</v>
      </c>
      <c r="Z20" s="53">
        <v>0</v>
      </c>
      <c r="AA20" s="53" t="s">
        <v>82</v>
      </c>
      <c r="AB20" s="47">
        <v>0</v>
      </c>
      <c r="AC20" s="54">
        <v>0</v>
      </c>
      <c r="AD20" s="54">
        <v>100</v>
      </c>
      <c r="AE20" s="55" t="s">
        <v>66</v>
      </c>
      <c r="AF20" s="23"/>
    </row>
    <row r="21" spans="2:32" ht="60.75">
      <c r="B21" s="23"/>
      <c r="C21" s="49" t="s">
        <v>89</v>
      </c>
      <c r="D21" s="49" t="s">
        <v>90</v>
      </c>
      <c r="E21" s="50" t="s">
        <v>91</v>
      </c>
      <c r="F21" s="50" t="s">
        <v>5</v>
      </c>
      <c r="G21" s="50" t="s">
        <v>43</v>
      </c>
      <c r="H21" s="51" t="s">
        <v>44</v>
      </c>
      <c r="I21" s="51" t="s">
        <v>45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49</v>
      </c>
      <c r="O21" s="51" t="s">
        <v>50</v>
      </c>
      <c r="P21" s="53" t="s">
        <v>51</v>
      </c>
      <c r="Q21" s="53" t="s">
        <v>64</v>
      </c>
      <c r="R21" s="51">
        <v>1680.26</v>
      </c>
      <c r="S21" s="51">
        <v>6430.46</v>
      </c>
      <c r="T21" s="51">
        <v>6430.46</v>
      </c>
      <c r="U21" s="51">
        <v>6430.46</v>
      </c>
      <c r="V21" s="51">
        <v>6430.46</v>
      </c>
      <c r="W21" s="51">
        <v>6430.46</v>
      </c>
      <c r="X21" s="51">
        <v>6430.46</v>
      </c>
      <c r="Y21" s="54">
        <f t="shared" si="0"/>
        <v>100</v>
      </c>
      <c r="Z21" s="53">
        <v>0</v>
      </c>
      <c r="AA21" s="53" t="s">
        <v>82</v>
      </c>
      <c r="AB21" s="47">
        <v>0</v>
      </c>
      <c r="AC21" s="54">
        <v>0</v>
      </c>
      <c r="AD21" s="54">
        <v>100</v>
      </c>
      <c r="AE21" s="55" t="s">
        <v>66</v>
      </c>
      <c r="AF21" s="23"/>
    </row>
    <row r="22" spans="2:32" ht="81">
      <c r="B22" s="23"/>
      <c r="C22" s="49" t="s">
        <v>92</v>
      </c>
      <c r="D22" s="49" t="s">
        <v>93</v>
      </c>
      <c r="E22" s="50" t="s">
        <v>94</v>
      </c>
      <c r="F22" s="50" t="s">
        <v>5</v>
      </c>
      <c r="G22" s="50" t="s">
        <v>43</v>
      </c>
      <c r="H22" s="51" t="s">
        <v>44</v>
      </c>
      <c r="I22" s="51" t="s">
        <v>45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49</v>
      </c>
      <c r="O22" s="51" t="s">
        <v>50</v>
      </c>
      <c r="P22" s="53" t="s">
        <v>51</v>
      </c>
      <c r="Q22" s="53" t="s">
        <v>64</v>
      </c>
      <c r="R22" s="51">
        <v>5971591.29</v>
      </c>
      <c r="S22" s="51">
        <v>5971591.2999999998</v>
      </c>
      <c r="T22" s="51">
        <v>5971591.2999999998</v>
      </c>
      <c r="U22" s="51">
        <v>5971591.2999999998</v>
      </c>
      <c r="V22" s="51">
        <v>2357574.36</v>
      </c>
      <c r="W22" s="51">
        <v>2357574.36</v>
      </c>
      <c r="X22" s="51">
        <v>2341315.2200000002</v>
      </c>
      <c r="Y22" s="54">
        <f t="shared" si="0"/>
        <v>39.479834462214455</v>
      </c>
      <c r="Z22" s="53">
        <v>0</v>
      </c>
      <c r="AA22" s="53" t="s">
        <v>65</v>
      </c>
      <c r="AB22" s="47">
        <v>1296</v>
      </c>
      <c r="AC22" s="54">
        <v>0</v>
      </c>
      <c r="AD22" s="54">
        <v>36.69</v>
      </c>
      <c r="AE22" s="55" t="s">
        <v>66</v>
      </c>
      <c r="AF22" s="23"/>
    </row>
    <row r="23" spans="2:32" ht="81">
      <c r="B23" s="23"/>
      <c r="C23" s="49" t="s">
        <v>95</v>
      </c>
      <c r="D23" s="49" t="s">
        <v>96</v>
      </c>
      <c r="E23" s="50" t="s">
        <v>97</v>
      </c>
      <c r="F23" s="50" t="s">
        <v>5</v>
      </c>
      <c r="G23" s="50" t="s">
        <v>43</v>
      </c>
      <c r="H23" s="51" t="s">
        <v>44</v>
      </c>
      <c r="I23" s="51" t="s">
        <v>45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49</v>
      </c>
      <c r="O23" s="51" t="s">
        <v>50</v>
      </c>
      <c r="P23" s="53" t="s">
        <v>51</v>
      </c>
      <c r="Q23" s="53" t="s">
        <v>64</v>
      </c>
      <c r="R23" s="51">
        <v>1340879.7</v>
      </c>
      <c r="S23" s="51">
        <v>1340879.71</v>
      </c>
      <c r="T23" s="51">
        <v>1340879.71</v>
      </c>
      <c r="U23" s="51">
        <v>1340879.71</v>
      </c>
      <c r="V23" s="51">
        <v>812393.37</v>
      </c>
      <c r="W23" s="51">
        <v>812393.37</v>
      </c>
      <c r="X23" s="51">
        <v>769055.92</v>
      </c>
      <c r="Y23" s="54">
        <f t="shared" si="0"/>
        <v>60.586595795382728</v>
      </c>
      <c r="Z23" s="53">
        <v>0</v>
      </c>
      <c r="AA23" s="53" t="s">
        <v>65</v>
      </c>
      <c r="AB23" s="47">
        <v>1440</v>
      </c>
      <c r="AC23" s="54">
        <v>0</v>
      </c>
      <c r="AD23" s="54">
        <v>95</v>
      </c>
      <c r="AE23" s="55" t="s">
        <v>66</v>
      </c>
      <c r="AF23" s="23"/>
    </row>
    <row r="24" spans="2:32" ht="94.5">
      <c r="B24" s="23"/>
      <c r="C24" s="49" t="s">
        <v>98</v>
      </c>
      <c r="D24" s="49" t="s">
        <v>99</v>
      </c>
      <c r="E24" s="50" t="s">
        <v>100</v>
      </c>
      <c r="F24" s="50" t="s">
        <v>5</v>
      </c>
      <c r="G24" s="50" t="s">
        <v>43</v>
      </c>
      <c r="H24" s="51" t="s">
        <v>44</v>
      </c>
      <c r="I24" s="51" t="s">
        <v>45</v>
      </c>
      <c r="J24" s="52" t="s">
        <v>46</v>
      </c>
      <c r="K24" s="51" t="s">
        <v>101</v>
      </c>
      <c r="L24" s="53" t="s">
        <v>45</v>
      </c>
      <c r="M24" s="51" t="s">
        <v>48</v>
      </c>
      <c r="N24" s="51" t="s">
        <v>49</v>
      </c>
      <c r="O24" s="51" t="s">
        <v>50</v>
      </c>
      <c r="P24" s="53" t="s">
        <v>51</v>
      </c>
      <c r="Q24" s="53" t="s">
        <v>64</v>
      </c>
      <c r="R24" s="51">
        <v>18038793</v>
      </c>
      <c r="S24" s="51">
        <v>12840781</v>
      </c>
      <c r="T24" s="51">
        <v>12840781</v>
      </c>
      <c r="U24" s="51">
        <v>12840781</v>
      </c>
      <c r="V24" s="51">
        <v>12840781</v>
      </c>
      <c r="W24" s="51">
        <v>12840781</v>
      </c>
      <c r="X24" s="51">
        <v>12840781</v>
      </c>
      <c r="Y24" s="54">
        <f t="shared" si="0"/>
        <v>100</v>
      </c>
      <c r="Z24" s="53">
        <v>0</v>
      </c>
      <c r="AA24" s="53" t="s">
        <v>102</v>
      </c>
      <c r="AB24" s="47">
        <v>0</v>
      </c>
      <c r="AC24" s="54">
        <v>0</v>
      </c>
      <c r="AD24" s="54">
        <v>100</v>
      </c>
      <c r="AE24" s="55" t="s">
        <v>66</v>
      </c>
      <c r="AF24" s="23"/>
    </row>
    <row r="25" spans="2:32" ht="94.5">
      <c r="B25" s="23"/>
      <c r="C25" s="49" t="s">
        <v>103</v>
      </c>
      <c r="D25" s="49" t="s">
        <v>104</v>
      </c>
      <c r="E25" s="50" t="s">
        <v>105</v>
      </c>
      <c r="F25" s="50" t="s">
        <v>5</v>
      </c>
      <c r="G25" s="50" t="s">
        <v>43</v>
      </c>
      <c r="H25" s="51" t="s">
        <v>44</v>
      </c>
      <c r="I25" s="51" t="s">
        <v>45</v>
      </c>
      <c r="J25" s="52" t="s">
        <v>46</v>
      </c>
      <c r="K25" s="51" t="s">
        <v>101</v>
      </c>
      <c r="L25" s="53" t="s">
        <v>45</v>
      </c>
      <c r="M25" s="51" t="s">
        <v>48</v>
      </c>
      <c r="N25" s="51" t="s">
        <v>49</v>
      </c>
      <c r="O25" s="51" t="s">
        <v>50</v>
      </c>
      <c r="P25" s="53" t="s">
        <v>51</v>
      </c>
      <c r="Q25" s="53" t="s">
        <v>64</v>
      </c>
      <c r="R25" s="51">
        <v>23536614.989999998</v>
      </c>
      <c r="S25" s="51">
        <v>14967109</v>
      </c>
      <c r="T25" s="51">
        <v>14967108.220000001</v>
      </c>
      <c r="U25" s="51">
        <v>14967108.220000001</v>
      </c>
      <c r="V25" s="51">
        <v>14967108.220000001</v>
      </c>
      <c r="W25" s="51">
        <v>14967108.220000001</v>
      </c>
      <c r="X25" s="51">
        <v>14967108.220000001</v>
      </c>
      <c r="Y25" s="54">
        <f t="shared" si="0"/>
        <v>99.999994788572735</v>
      </c>
      <c r="Z25" s="53">
        <v>0</v>
      </c>
      <c r="AA25" s="53" t="s">
        <v>102</v>
      </c>
      <c r="AB25" s="47">
        <v>0</v>
      </c>
      <c r="AC25" s="54">
        <v>0</v>
      </c>
      <c r="AD25" s="54">
        <v>100</v>
      </c>
      <c r="AE25" s="55" t="s">
        <v>66</v>
      </c>
      <c r="AF25" s="23"/>
    </row>
    <row r="26" spans="2:32" ht="94.5">
      <c r="B26" s="23"/>
      <c r="C26" s="49" t="s">
        <v>106</v>
      </c>
      <c r="D26" s="49" t="s">
        <v>107</v>
      </c>
      <c r="E26" s="50" t="s">
        <v>108</v>
      </c>
      <c r="F26" s="50" t="s">
        <v>5</v>
      </c>
      <c r="G26" s="50" t="s">
        <v>43</v>
      </c>
      <c r="H26" s="51" t="s">
        <v>44</v>
      </c>
      <c r="I26" s="51" t="s">
        <v>45</v>
      </c>
      <c r="J26" s="52" t="s">
        <v>46</v>
      </c>
      <c r="K26" s="51" t="s">
        <v>101</v>
      </c>
      <c r="L26" s="53" t="s">
        <v>45</v>
      </c>
      <c r="M26" s="51" t="s">
        <v>48</v>
      </c>
      <c r="N26" s="51" t="s">
        <v>49</v>
      </c>
      <c r="O26" s="51" t="s">
        <v>50</v>
      </c>
      <c r="P26" s="53" t="s">
        <v>51</v>
      </c>
      <c r="Q26" s="53" t="s">
        <v>64</v>
      </c>
      <c r="R26" s="51">
        <v>3621156</v>
      </c>
      <c r="S26" s="51">
        <v>1894764</v>
      </c>
      <c r="T26" s="51">
        <v>1894764</v>
      </c>
      <c r="U26" s="51">
        <v>1894764</v>
      </c>
      <c r="V26" s="51">
        <v>1894764</v>
      </c>
      <c r="W26" s="51">
        <v>1894764</v>
      </c>
      <c r="X26" s="51">
        <v>1894764</v>
      </c>
      <c r="Y26" s="54">
        <f t="shared" si="0"/>
        <v>100</v>
      </c>
      <c r="Z26" s="53">
        <v>0</v>
      </c>
      <c r="AA26" s="53" t="s">
        <v>102</v>
      </c>
      <c r="AB26" s="47">
        <v>0</v>
      </c>
      <c r="AC26" s="54">
        <v>0</v>
      </c>
      <c r="AD26" s="54">
        <v>100</v>
      </c>
      <c r="AE26" s="55" t="s">
        <v>66</v>
      </c>
      <c r="AF26" s="23"/>
    </row>
    <row r="27" spans="2:32" ht="81">
      <c r="B27" s="23"/>
      <c r="C27" s="49" t="s">
        <v>109</v>
      </c>
      <c r="D27" s="49" t="s">
        <v>110</v>
      </c>
      <c r="E27" s="50" t="s">
        <v>111</v>
      </c>
      <c r="F27" s="50" t="s">
        <v>5</v>
      </c>
      <c r="G27" s="50" t="s">
        <v>43</v>
      </c>
      <c r="H27" s="51" t="s">
        <v>44</v>
      </c>
      <c r="I27" s="51" t="s">
        <v>45</v>
      </c>
      <c r="J27" s="52" t="s">
        <v>46</v>
      </c>
      <c r="K27" s="51" t="s">
        <v>101</v>
      </c>
      <c r="L27" s="53" t="s">
        <v>45</v>
      </c>
      <c r="M27" s="51" t="s">
        <v>48</v>
      </c>
      <c r="N27" s="51" t="s">
        <v>49</v>
      </c>
      <c r="O27" s="51" t="s">
        <v>50</v>
      </c>
      <c r="P27" s="53" t="s">
        <v>51</v>
      </c>
      <c r="Q27" s="53" t="s">
        <v>64</v>
      </c>
      <c r="R27" s="51">
        <v>1357934</v>
      </c>
      <c r="S27" s="51">
        <v>902190</v>
      </c>
      <c r="T27" s="51">
        <v>902190</v>
      </c>
      <c r="U27" s="51">
        <v>902190</v>
      </c>
      <c r="V27" s="51">
        <v>902190</v>
      </c>
      <c r="W27" s="51">
        <v>902190</v>
      </c>
      <c r="X27" s="51">
        <v>902190</v>
      </c>
      <c r="Y27" s="54">
        <f t="shared" si="0"/>
        <v>100</v>
      </c>
      <c r="Z27" s="53">
        <v>0</v>
      </c>
      <c r="AA27" s="53" t="s">
        <v>102</v>
      </c>
      <c r="AB27" s="47">
        <v>0</v>
      </c>
      <c r="AC27" s="54">
        <v>0</v>
      </c>
      <c r="AD27" s="54">
        <v>100</v>
      </c>
      <c r="AE27" s="55" t="s">
        <v>66</v>
      </c>
      <c r="AF27" s="23"/>
    </row>
    <row r="28" spans="2:32" ht="60.75">
      <c r="B28" s="23"/>
      <c r="C28" s="49" t="s">
        <v>112</v>
      </c>
      <c r="D28" s="49" t="s">
        <v>113</v>
      </c>
      <c r="E28" s="50" t="s">
        <v>114</v>
      </c>
      <c r="F28" s="50" t="s">
        <v>5</v>
      </c>
      <c r="G28" s="50" t="s">
        <v>43</v>
      </c>
      <c r="H28" s="51" t="s">
        <v>44</v>
      </c>
      <c r="I28" s="51" t="s">
        <v>45</v>
      </c>
      <c r="J28" s="52" t="s">
        <v>46</v>
      </c>
      <c r="K28" s="51" t="s">
        <v>101</v>
      </c>
      <c r="L28" s="53" t="s">
        <v>45</v>
      </c>
      <c r="M28" s="51" t="s">
        <v>48</v>
      </c>
      <c r="N28" s="51" t="s">
        <v>49</v>
      </c>
      <c r="O28" s="51" t="s">
        <v>50</v>
      </c>
      <c r="P28" s="53" t="s">
        <v>51</v>
      </c>
      <c r="Q28" s="53" t="s">
        <v>64</v>
      </c>
      <c r="R28" s="51">
        <v>42767232.420000002</v>
      </c>
      <c r="S28" s="51">
        <v>92580148</v>
      </c>
      <c r="T28" s="51">
        <v>90356120.219999999</v>
      </c>
      <c r="U28" s="51">
        <v>90356120.219999999</v>
      </c>
      <c r="V28" s="51">
        <v>64760536.649999999</v>
      </c>
      <c r="W28" s="51">
        <v>64760536.649999999</v>
      </c>
      <c r="X28" s="51">
        <v>64760536.649999999</v>
      </c>
      <c r="Y28" s="54">
        <f t="shared" si="0"/>
        <v>69.950781078898245</v>
      </c>
      <c r="Z28" s="53">
        <v>0</v>
      </c>
      <c r="AA28" s="53" t="s">
        <v>82</v>
      </c>
      <c r="AB28" s="47">
        <v>0</v>
      </c>
      <c r="AC28" s="54">
        <v>0</v>
      </c>
      <c r="AD28" s="54">
        <v>90</v>
      </c>
      <c r="AE28" s="55" t="s">
        <v>66</v>
      </c>
      <c r="AF28" s="23"/>
    </row>
    <row r="29" spans="2:32" ht="67.5">
      <c r="B29" s="23"/>
      <c r="C29" s="49" t="s">
        <v>115</v>
      </c>
      <c r="D29" s="49" t="s">
        <v>116</v>
      </c>
      <c r="E29" s="50" t="s">
        <v>57</v>
      </c>
      <c r="F29" s="50" t="s">
        <v>5</v>
      </c>
      <c r="G29" s="50" t="s">
        <v>43</v>
      </c>
      <c r="H29" s="51" t="s">
        <v>44</v>
      </c>
      <c r="I29" s="51" t="s">
        <v>45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117</v>
      </c>
      <c r="O29" s="51" t="s">
        <v>50</v>
      </c>
      <c r="P29" s="53" t="s">
        <v>51</v>
      </c>
      <c r="Q29" s="53" t="s">
        <v>64</v>
      </c>
      <c r="R29" s="51">
        <v>10000000</v>
      </c>
      <c r="S29" s="51">
        <v>10000000</v>
      </c>
      <c r="T29" s="51">
        <v>10000000</v>
      </c>
      <c r="U29" s="51">
        <v>8343717.3700000001</v>
      </c>
      <c r="V29" s="51">
        <v>2503115.21</v>
      </c>
      <c r="W29" s="51">
        <v>2503115.21</v>
      </c>
      <c r="X29" s="51">
        <v>2503115.21</v>
      </c>
      <c r="Y29" s="54">
        <f t="shared" si="0"/>
        <v>25.0311521</v>
      </c>
      <c r="Z29" s="53">
        <v>0</v>
      </c>
      <c r="AA29" s="53" t="s">
        <v>65</v>
      </c>
      <c r="AB29" s="47">
        <v>7500</v>
      </c>
      <c r="AC29" s="54">
        <v>0</v>
      </c>
      <c r="AD29" s="54">
        <v>1</v>
      </c>
      <c r="AE29" s="55" t="s">
        <v>54</v>
      </c>
      <c r="AF29" s="23"/>
    </row>
    <row r="30" spans="2:32" ht="60.75">
      <c r="B30" s="23"/>
      <c r="C30" s="49" t="s">
        <v>118</v>
      </c>
      <c r="D30" s="49" t="s">
        <v>119</v>
      </c>
      <c r="E30" s="50" t="s">
        <v>120</v>
      </c>
      <c r="F30" s="50" t="s">
        <v>5</v>
      </c>
      <c r="G30" s="50" t="s">
        <v>43</v>
      </c>
      <c r="H30" s="51" t="s">
        <v>44</v>
      </c>
      <c r="I30" s="51" t="s">
        <v>45</v>
      </c>
      <c r="J30" s="52" t="s">
        <v>46</v>
      </c>
      <c r="K30" s="51" t="s">
        <v>101</v>
      </c>
      <c r="L30" s="53" t="s">
        <v>45</v>
      </c>
      <c r="M30" s="51" t="s">
        <v>48</v>
      </c>
      <c r="N30" s="51" t="s">
        <v>121</v>
      </c>
      <c r="O30" s="51" t="s">
        <v>50</v>
      </c>
      <c r="P30" s="53" t="s">
        <v>51</v>
      </c>
      <c r="Q30" s="53" t="s">
        <v>64</v>
      </c>
      <c r="R30" s="51">
        <v>1498720</v>
      </c>
      <c r="S30" s="51">
        <v>1498720</v>
      </c>
      <c r="T30" s="51">
        <v>1498720</v>
      </c>
      <c r="U30" s="51">
        <v>1498720</v>
      </c>
      <c r="V30" s="51">
        <v>1498720</v>
      </c>
      <c r="W30" s="51">
        <v>1498720</v>
      </c>
      <c r="X30" s="51">
        <v>1498720</v>
      </c>
      <c r="Y30" s="54">
        <f t="shared" si="0"/>
        <v>100</v>
      </c>
      <c r="Z30" s="53">
        <v>0</v>
      </c>
      <c r="AA30" s="53" t="s">
        <v>53</v>
      </c>
      <c r="AB30" s="47">
        <v>0</v>
      </c>
      <c r="AC30" s="54">
        <v>0</v>
      </c>
      <c r="AD30" s="54">
        <v>100</v>
      </c>
      <c r="AE30" s="55" t="s">
        <v>54</v>
      </c>
      <c r="AF30" s="23"/>
    </row>
    <row r="31" spans="2:32" ht="60.75">
      <c r="B31" s="23"/>
      <c r="C31" s="49" t="s">
        <v>122</v>
      </c>
      <c r="D31" s="49" t="s">
        <v>123</v>
      </c>
      <c r="E31" s="50" t="s">
        <v>124</v>
      </c>
      <c r="F31" s="50" t="s">
        <v>5</v>
      </c>
      <c r="G31" s="50" t="s">
        <v>43</v>
      </c>
      <c r="H31" s="51" t="s">
        <v>44</v>
      </c>
      <c r="I31" s="51" t="s">
        <v>45</v>
      </c>
      <c r="J31" s="52" t="s">
        <v>46</v>
      </c>
      <c r="K31" s="51" t="s">
        <v>101</v>
      </c>
      <c r="L31" s="53" t="s">
        <v>45</v>
      </c>
      <c r="M31" s="51" t="s">
        <v>48</v>
      </c>
      <c r="N31" s="51" t="s">
        <v>121</v>
      </c>
      <c r="O31" s="51" t="s">
        <v>50</v>
      </c>
      <c r="P31" s="53" t="s">
        <v>51</v>
      </c>
      <c r="Q31" s="53" t="s">
        <v>64</v>
      </c>
      <c r="R31" s="51">
        <v>2697000</v>
      </c>
      <c r="S31" s="51">
        <v>2697000</v>
      </c>
      <c r="T31" s="51">
        <v>2697000</v>
      </c>
      <c r="U31" s="51">
        <v>2697000</v>
      </c>
      <c r="V31" s="51">
        <v>2697000</v>
      </c>
      <c r="W31" s="51">
        <v>2697000</v>
      </c>
      <c r="X31" s="51">
        <v>2697000</v>
      </c>
      <c r="Y31" s="54">
        <f t="shared" si="0"/>
        <v>100</v>
      </c>
      <c r="Z31" s="53">
        <v>0</v>
      </c>
      <c r="AA31" s="53" t="s">
        <v>82</v>
      </c>
      <c r="AB31" s="47">
        <v>0</v>
      </c>
      <c r="AC31" s="54">
        <v>0</v>
      </c>
      <c r="AD31" s="54">
        <v>100</v>
      </c>
      <c r="AE31" s="55" t="s">
        <v>54</v>
      </c>
      <c r="AF31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2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Maria Elena Rendon Lopez</cp:lastModifiedBy>
  <cp:lastPrinted>2013-06-05T18:06:43Z</cp:lastPrinted>
  <dcterms:created xsi:type="dcterms:W3CDTF">2009-03-25T01:44:41Z</dcterms:created>
  <dcterms:modified xsi:type="dcterms:W3CDTF">2018-05-07T20:12:21Z</dcterms:modified>
</cp:coreProperties>
</file>